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13_ncr:1_{8852820C-A8E8-4197-AFC1-5E84A3594D1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<sst xmlns="http://schemas.openxmlformats.org/spreadsheetml/2006/main" count="1217" uniqueCount="664">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</sst>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7" zoomScale="70" zoomScaleNormal="70" zoomScaleSheetLayoutView="100" workbookViewId="0">
      <selection activeCell="P22" sqref="P22"/>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229</v>
      </c>
      <c r="B10" s="187"/>
      <c r="C10" s="195" t="str">
        <f>VLOOKUP(A10,lista,2,0)</f>
        <v>G. EXPLOTACIÓN Y SOPORTE TI</v>
      </c>
      <c r="D10" s="195"/>
      <c r="E10" s="195"/>
      <c r="F10" s="195"/>
      <c r="G10" s="195" t="str">
        <f>VLOOKUP(A10,lista,3,0)</f>
        <v>Técnico/a 1</v>
      </c>
      <c r="H10" s="195"/>
      <c r="I10" s="202" t="str">
        <f>VLOOKUP(A10,lista,4,0)</f>
        <v>Técnico/a de apoyo a la coordinación de proyectos TI</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4"/>
      <c r="B15" s="165"/>
      <c r="C15" s="167"/>
      <c r="D15" s="168"/>
      <c r="E15" s="168"/>
      <c r="F15" s="168"/>
      <c r="G15" s="168"/>
      <c r="H15" s="168"/>
      <c r="I15" s="207"/>
      <c r="J15" s="167"/>
      <c r="K15" s="168"/>
      <c r="L15" s="169"/>
    </row>
    <row r="16" spans="1:120" s="2" customFormat="1" ht="18.75"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4" t="str">
        <f>VLOOKUP(A10,lista,6,0)</f>
        <v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RTZXRBjxcMJP5GzPTWIKNbxruZwsx7ASTfPicfn9+4oiqJHJmpfuQWVY/GCiuc+zpeP98/rcs3IBGCwOMQeVQ==" saltValue="YHAERPO3RgjFGMZp1ylHl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2025-05-20T09:51:49Z</dcterms:modified>
</cp:coreProperties>
</file>